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молоч.продукты" sheetId="14" r:id="rId1"/>
  </sheets>
  <calcPr calcId="145621" iterate="1"/>
</workbook>
</file>

<file path=xl/calcChain.xml><?xml version="1.0" encoding="utf-8"?>
<calcChain xmlns="http://schemas.openxmlformats.org/spreadsheetml/2006/main">
  <c r="K6" i="14" l="1"/>
  <c r="K12" i="14" l="1"/>
  <c r="K10" i="14"/>
  <c r="K8" i="14"/>
  <c r="L13" i="14" l="1"/>
  <c r="L11" i="14"/>
  <c r="L9" i="14"/>
  <c r="L7" i="14"/>
  <c r="L14" i="14" l="1"/>
</calcChain>
</file>

<file path=xl/sharedStrings.xml><?xml version="1.0" encoding="utf-8"?>
<sst xmlns="http://schemas.openxmlformats.org/spreadsheetml/2006/main" count="40" uniqueCount="36">
  <si>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</si>
  <si>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</si>
  <si>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</si>
  <si>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</si>
  <si>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</si>
  <si>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</si>
  <si>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</si>
  <si>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</si>
  <si>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</si>
  <si>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</si>
  <si>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</si>
  <si>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</si>
  <si>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</si>
  <si>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</si>
  <si>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</si>
  <si>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кг.</t>
  </si>
  <si>
    <t>Молоко сгущенное без сахара (концентрированное)</t>
  </si>
  <si>
    <t>Молоко сгущенное с сахаром</t>
  </si>
  <si>
    <t>Масло - коровье</t>
  </si>
  <si>
    <t>Йогурт</t>
  </si>
  <si>
    <t>шт.</t>
  </si>
  <si>
    <t>ВСЕГО: Начальная (максимальная) цена гражданско-правового договора</t>
  </si>
  <si>
    <t>исх. № 515 от 12.11.2015г., вход. № 108 от 12.11.2015г.</t>
  </si>
  <si>
    <t>исх. № 516 от 12.11.2015г., вход. № 109 от 12.11.2015г.</t>
  </si>
  <si>
    <t>исх. № 517 от 12.11.2015г., вход. № 110 от 12.11.2015г.</t>
  </si>
  <si>
    <t>исх. № 522 от 12.11.2015г., вход. № 111 от 12.11.2015г.</t>
  </si>
  <si>
    <t>МБОУ " Гимназия"</t>
  </si>
  <si>
    <t>Дата составления сводной  таблицы    17.11.2015 г.</t>
  </si>
  <si>
    <t xml:space="preserve">Метод определения начальной (максимальной) цены: метод сопоставимых рыночных цен </t>
  </si>
  <si>
    <t>IV. Обоснование начальной (максимальной) цены гражданско-правового договора на поставку молочных продуктов</t>
  </si>
  <si>
    <t>Способ размещения заказа:  аукцион в электронной форме среди субъектов малого предпринимательства и социально ориентированных некоммерческих организаций</t>
  </si>
  <si>
    <t>Усл. Бан.</t>
  </si>
  <si>
    <t>без растительных добавок, массовая доля жира не менее 6,8%,  масса нетто не менее 300 гр.,  цвет белый с желтоватым оттенком, с чистым вкусом и запахом, консистенция однородная, ГОСТ 54666-2011, упаковка маркированная без повреждений</t>
  </si>
  <si>
    <t>сладко-сливочное несоленое, натуральное, высший сорт, с массовой долей жира не менее 72,5% весовое,  без растительных добавок, фасовка монолитом 10 кг  цвет, вкус и запах, свойственные данному наименованию, ГОСТ Р 52969-2008 упаковка маркированная, без повреждений.</t>
  </si>
  <si>
    <t>без растительных добавок, массовая доля жира не менее 8,5%,  массовая доля белка 34 %, фасовка не менее 380 гр., цвет белый с желтоватым оттенком, с чистым вкусом и запахом, консистенция однородная, в соответствии с ГОСТ Р 53436-2009, упаковка маркированная, без повреждений</t>
  </si>
  <si>
    <t>молочный или сливочный, массовая доля жирности  3,2%,  масса нетто  не менее 115 гр и  не более 125 гр., ГОСТ Р 51331-99, цвет, вкус и запах, свойственные данному наименованию, ГОСТ 31981-2013, упаковка маркированная, без повреждений.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</si>
</sst>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0" fontId="2" fillId="0" borderId="0" xfId="0" applyFont="1" applyAlignment="1"/>
    <xf numFmtId="0" fontId="7" fillId="0" borderId="0" xfId="0" applyFont="1" applyAlignment="1"/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2" fontId="11" fillId="2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Normal="100" workbookViewId="0">
      <selection activeCell="G6" sqref="G6"/>
    </sheetView>
  </sheetViews>
  <sheetFormatPr defaultRowHeight="15" x14ac:dyDescent="0.25"/>
  <cols>
    <col min="1" max="1" width="6.28515625" customWidth="1"/>
    <col min="2" max="2" width="14.5703125" customWidth="1"/>
    <col min="3" max="3" width="51.71093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2" ht="30.75" customHeight="1" x14ac:dyDescent="0.25">
      <c r="A1" s="20" t="s">
        <v>29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34" customFormat="1" x14ac:dyDescent="0.25">
      <c r="A2" s="33" t="s">
        <v>30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5.75" x14ac:dyDescent="0.25">
      <c r="A3" s="14" t="s">
        <v>28</v>
      </c>
      <c r="B3" s="14"/>
      <c r="C3" s="14"/>
      <c r="D3" s="14"/>
      <c r="E3" s="14"/>
      <c r="F3" s="14"/>
      <c r="G3" s="14"/>
      <c r="H3" s="14"/>
      <c r="I3" s="14"/>
      <c r="J3" s="14"/>
      <c r="K3" s="16"/>
      <c r="L3" s="16"/>
    </row>
    <row r="4" spans="1:12" ht="19.5" customHeight="1" x14ac:dyDescent="0.25">
      <c r="A4" s="21" t="s">
        <v>0</v>
      </c>
      <c r="B4" s="22" t="s">
        <v>9</v>
      </c>
      <c r="C4" s="22" t="s">
        <v>10</v>
      </c>
      <c r="D4" s="22" t="s">
        <v>11</v>
      </c>
      <c r="E4" s="22" t="s">
        <v>1</v>
      </c>
      <c r="F4" s="22" t="s">
        <v>2</v>
      </c>
      <c r="G4" s="22"/>
      <c r="H4" s="22"/>
      <c r="I4" s="22"/>
      <c r="J4" s="22"/>
      <c r="K4" s="23" t="s">
        <v>6</v>
      </c>
      <c r="L4" s="23" t="s">
        <v>7</v>
      </c>
    </row>
    <row r="5" spans="1:12" ht="25.5" customHeight="1" x14ac:dyDescent="0.25">
      <c r="A5" s="29"/>
      <c r="B5" s="23"/>
      <c r="C5" s="23"/>
      <c r="D5" s="23"/>
      <c r="E5" s="23"/>
      <c r="F5" s="18" t="s">
        <v>3</v>
      </c>
      <c r="G5" s="18" t="s">
        <v>4</v>
      </c>
      <c r="H5" s="18" t="s">
        <v>5</v>
      </c>
      <c r="I5" s="18" t="s">
        <v>13</v>
      </c>
      <c r="J5" s="18" t="s">
        <v>14</v>
      </c>
      <c r="K5" s="30"/>
      <c r="L5" s="30"/>
    </row>
    <row r="6" spans="1:12" ht="62.25" customHeight="1" x14ac:dyDescent="0.25">
      <c r="A6" s="5">
        <v>1</v>
      </c>
      <c r="B6" s="31" t="s">
        <v>16</v>
      </c>
      <c r="C6" s="31" t="s">
        <v>32</v>
      </c>
      <c r="D6" s="19" t="s">
        <v>31</v>
      </c>
      <c r="E6" s="13">
        <v>600</v>
      </c>
      <c r="F6" s="4">
        <v>50</v>
      </c>
      <c r="G6" s="4">
        <v>45</v>
      </c>
      <c r="H6" s="4">
        <v>55</v>
      </c>
      <c r="I6" s="4">
        <v>60</v>
      </c>
      <c r="J6" s="4">
        <v>0</v>
      </c>
      <c r="K6" s="4">
        <f>(J6+I6+H6+G6+F6)/4</f>
        <v>52.5</v>
      </c>
      <c r="L6" s="17"/>
    </row>
    <row r="7" spans="1:12" x14ac:dyDescent="0.25">
      <c r="A7" s="28" t="s">
        <v>12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4">
        <f>K6*E6</f>
        <v>31500</v>
      </c>
    </row>
    <row r="8" spans="1:12" ht="66" customHeight="1" x14ac:dyDescent="0.25">
      <c r="A8" s="5">
        <v>2</v>
      </c>
      <c r="B8" s="31" t="s">
        <v>17</v>
      </c>
      <c r="C8" s="31" t="s">
        <v>34</v>
      </c>
      <c r="D8" s="19" t="s">
        <v>31</v>
      </c>
      <c r="E8" s="13">
        <v>180</v>
      </c>
      <c r="F8" s="4">
        <v>44</v>
      </c>
      <c r="G8" s="4">
        <v>65</v>
      </c>
      <c r="H8" s="4">
        <v>55</v>
      </c>
      <c r="I8" s="4">
        <v>60</v>
      </c>
      <c r="J8" s="4">
        <v>0</v>
      </c>
      <c r="K8" s="4">
        <f>(J8+I8+H8+G8+F8)/4</f>
        <v>56</v>
      </c>
      <c r="L8" s="17"/>
    </row>
    <row r="9" spans="1:12" x14ac:dyDescent="0.25">
      <c r="A9" s="28" t="s">
        <v>12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4">
        <f>K8*E8</f>
        <v>10080</v>
      </c>
    </row>
    <row r="10" spans="1:12" ht="63.75" customHeight="1" x14ac:dyDescent="0.25">
      <c r="A10" s="5">
        <v>3</v>
      </c>
      <c r="B10" s="32" t="s">
        <v>18</v>
      </c>
      <c r="C10" s="31" t="s">
        <v>33</v>
      </c>
      <c r="D10" s="6" t="s">
        <v>15</v>
      </c>
      <c r="E10" s="13">
        <v>120</v>
      </c>
      <c r="F10" s="4">
        <v>170</v>
      </c>
      <c r="G10" s="4">
        <v>130</v>
      </c>
      <c r="H10" s="4">
        <v>160</v>
      </c>
      <c r="I10" s="4">
        <v>140</v>
      </c>
      <c r="J10" s="4">
        <v>0</v>
      </c>
      <c r="K10" s="4">
        <f>(J10+I10+H10+G10+F10)/4</f>
        <v>150</v>
      </c>
      <c r="L10" s="7"/>
    </row>
    <row r="11" spans="1:12" x14ac:dyDescent="0.25">
      <c r="A11" s="28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4">
        <f>K10*E10</f>
        <v>18000</v>
      </c>
    </row>
    <row r="12" spans="1:12" ht="54.75" customHeight="1" x14ac:dyDescent="0.25">
      <c r="A12" s="5">
        <v>4</v>
      </c>
      <c r="B12" s="31" t="s">
        <v>19</v>
      </c>
      <c r="C12" s="31" t="s">
        <v>35</v>
      </c>
      <c r="D12" s="6" t="s">
        <v>20</v>
      </c>
      <c r="E12" s="13">
        <v>1200</v>
      </c>
      <c r="F12" s="15">
        <v>22</v>
      </c>
      <c r="G12" s="4">
        <v>18</v>
      </c>
      <c r="H12" s="4">
        <v>24</v>
      </c>
      <c r="I12" s="4">
        <v>20</v>
      </c>
      <c r="J12" s="4">
        <v>0</v>
      </c>
      <c r="K12" s="4">
        <f>(J12+I12+H12+G12+F12)/4</f>
        <v>21</v>
      </c>
      <c r="L12" s="7"/>
    </row>
    <row r="13" spans="1:12" x14ac:dyDescent="0.25">
      <c r="A13" s="28" t="s">
        <v>12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4">
        <f>K12*E12</f>
        <v>25200</v>
      </c>
    </row>
    <row r="14" spans="1:12" x14ac:dyDescent="0.25">
      <c r="A14" s="28" t="s">
        <v>21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12">
        <f>L7+L9+L11+L13</f>
        <v>84780</v>
      </c>
    </row>
    <row r="15" spans="1:12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ht="14.25" customHeight="1" x14ac:dyDescent="0.25">
      <c r="A16" s="10">
        <v>1</v>
      </c>
      <c r="B16" s="24" t="s">
        <v>22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12" ht="14.25" customHeight="1" x14ac:dyDescent="0.25">
      <c r="A17" s="10">
        <v>2</v>
      </c>
      <c r="B17" s="24" t="s">
        <v>23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12" ht="14.25" customHeight="1" x14ac:dyDescent="0.25">
      <c r="A18" s="10">
        <v>3</v>
      </c>
      <c r="B18" s="24" t="s">
        <v>24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</row>
    <row r="19" spans="1:12" ht="14.25" customHeight="1" x14ac:dyDescent="0.25">
      <c r="A19" s="10">
        <v>4</v>
      </c>
      <c r="B19" s="24" t="s">
        <v>25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</row>
    <row r="20" spans="1:12" ht="14.25" customHeight="1" x14ac:dyDescent="0.25">
      <c r="A20" s="10"/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1:12" ht="15.75" x14ac:dyDescent="0.25">
      <c r="A21" s="26" t="s">
        <v>26</v>
      </c>
      <c r="B21" s="27"/>
      <c r="C21" s="9"/>
      <c r="D21" s="1"/>
      <c r="E21" s="1"/>
      <c r="F21" s="1"/>
      <c r="G21" s="1"/>
      <c r="H21" s="1"/>
      <c r="I21" s="1"/>
      <c r="J21" s="1"/>
      <c r="K21" s="1"/>
      <c r="L21" s="1"/>
    </row>
    <row r="22" spans="1:12" ht="15.75" x14ac:dyDescent="0.25">
      <c r="A22" s="8" t="s">
        <v>8</v>
      </c>
      <c r="B22" s="8"/>
      <c r="C22" s="8"/>
      <c r="D22" s="8"/>
      <c r="E22" s="8"/>
      <c r="F22" s="8"/>
      <c r="G22" s="8"/>
      <c r="H22" s="8"/>
      <c r="I22" s="8"/>
      <c r="J22" s="1"/>
      <c r="K22" s="1"/>
      <c r="L22" s="1"/>
    </row>
    <row r="23" spans="1:12" ht="15.75" x14ac:dyDescent="0.25">
      <c r="A23" s="8" t="s">
        <v>27</v>
      </c>
      <c r="B23" s="2"/>
      <c r="C23" s="2"/>
      <c r="D23" s="3"/>
      <c r="E23" s="3"/>
      <c r="F23" s="3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20">
    <mergeCell ref="B20:L20"/>
    <mergeCell ref="F4:J4"/>
    <mergeCell ref="A11:K11"/>
    <mergeCell ref="A13:K13"/>
    <mergeCell ref="A21:B21"/>
    <mergeCell ref="A14:K14"/>
    <mergeCell ref="B16:L16"/>
    <mergeCell ref="B17:L17"/>
    <mergeCell ref="B18:L18"/>
    <mergeCell ref="K4:K5"/>
    <mergeCell ref="L4:L5"/>
    <mergeCell ref="B19:L19"/>
    <mergeCell ref="A9:K9"/>
    <mergeCell ref="A7:K7"/>
    <mergeCell ref="A1:L1"/>
    <mergeCell ref="A4:A5"/>
    <mergeCell ref="B4:B5"/>
    <mergeCell ref="C4:C5"/>
    <mergeCell ref="D4:D5"/>
    <mergeCell ref="E4:E5"/>
  </mergeCells>
  <phoneticPr fontId="13" type="noConversion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молоч.продукты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2015-11-20T13:19:01Z</cp:lastPrinted>
  <dcterms:created xsi:type="dcterms:W3CDTF">2014-02-14T07:05:08Z</dcterms:created>
  <dcterms:modified xsi:type="dcterms:W3CDTF">2015-11-20T13:20:50Z</dcterms:modified>
</cp:coreProperties>
</file>